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jackl\Desktop\"/>
    </mc:Choice>
  </mc:AlternateContent>
  <xr:revisionPtr revIDLastSave="0" documentId="13_ncr:1_{E6A30447-4B94-422D-8260-3311A56BF8CC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二开项目预算表" sheetId="1" r:id="rId1"/>
  </sheets>
  <calcPr calcId="191029"/>
</workbook>
</file>

<file path=xl/calcChain.xml><?xml version="1.0" encoding="utf-8"?>
<calcChain xmlns="http://schemas.openxmlformats.org/spreadsheetml/2006/main">
  <c r="F16" i="1" l="1"/>
  <c r="E16" i="1"/>
  <c r="D16" i="1"/>
  <c r="C16" i="1"/>
  <c r="G15" i="1"/>
  <c r="G14" i="1"/>
  <c r="G13" i="1"/>
  <c r="G12" i="1"/>
  <c r="G11" i="1"/>
  <c r="G10" i="1"/>
  <c r="G9" i="1"/>
  <c r="G8" i="1"/>
  <c r="G7" i="1"/>
  <c r="G6" i="1"/>
  <c r="G5" i="1"/>
  <c r="G4" i="1"/>
  <c r="G16" i="1" l="1"/>
</calcChain>
</file>

<file path=xl/sharedStrings.xml><?xml version="1.0" encoding="utf-8"?>
<sst xmlns="http://schemas.openxmlformats.org/spreadsheetml/2006/main" count="30" uniqueCount="30">
  <si>
    <t>主项目</t>
  </si>
  <si>
    <t>实施-国轩高科TMS</t>
  </si>
  <si>
    <t>二开项目</t>
  </si>
  <si>
    <t>PRD版本号</t>
  </si>
  <si>
    <t>时间</t>
  </si>
  <si>
    <t>任务分类</t>
  </si>
  <si>
    <t>任务内容</t>
  </si>
  <si>
    <t>后台人天</t>
  </si>
  <si>
    <t>前端人天</t>
  </si>
  <si>
    <t>APP人天</t>
  </si>
  <si>
    <t>其他人天预算</t>
  </si>
  <si>
    <t>任务总预算</t>
  </si>
  <si>
    <t>开发准备</t>
  </si>
  <si>
    <t>开发环境准备</t>
  </si>
  <si>
    <t>内部测试环境准备</t>
  </si>
  <si>
    <t>管理工作</t>
  </si>
  <si>
    <t>过程跟踪</t>
  </si>
  <si>
    <t>接口组沟通</t>
  </si>
  <si>
    <t>其他工作</t>
  </si>
  <si>
    <t>PRD评审</t>
  </si>
  <si>
    <t>数据字典编写</t>
  </si>
  <si>
    <t>UI设计-王晶</t>
  </si>
  <si>
    <t>小程序部署-龚双林</t>
  </si>
  <si>
    <t>客户测试环境搭建</t>
  </si>
  <si>
    <t>合计</t>
  </si>
  <si>
    <t>实施-国轩高科TMS调度端小程序</t>
    <phoneticPr fontId="1" type="noConversion"/>
  </si>
  <si>
    <t>调度单小程序</t>
    <phoneticPr fontId="1" type="noConversion"/>
  </si>
  <si>
    <t>首页</t>
    <phoneticPr fontId="1" type="noConversion"/>
  </si>
  <si>
    <t>调度派车</t>
    <phoneticPr fontId="1" type="noConversion"/>
  </si>
  <si>
    <t>园区预约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</si>
</sst>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5" sqref="I15"/>
    </sheetView>
  </sheetViews>
  <sheetFormatPr defaultColWidth="9" defaultRowHeight="14.25" x14ac:dyDescent="0.2"/>
  <cols>
    <col min="1" max="1" width="15.5" customWidth="1"/>
    <col min="2" max="2" width="37.125" customWidth="1"/>
    <col min="3" max="3" width="13" customWidth="1"/>
    <col min="4" max="4" width="12" customWidth="1"/>
    <col min="5" max="5" width="9.25" customWidth="1"/>
    <col min="6" max="6" width="11.375" customWidth="1"/>
    <col min="7" max="7" width="26.75" customWidth="1"/>
  </cols>
  <sheetData>
    <row r="1" spans="1:7" x14ac:dyDescent="0.2">
      <c r="A1" s="1" t="s">
        <v>0</v>
      </c>
      <c r="B1" s="5" t="s">
        <v>1</v>
      </c>
      <c r="C1" s="5"/>
      <c r="D1" s="5"/>
      <c r="E1" s="1" t="s">
        <v>2</v>
      </c>
      <c r="F1" s="13" t="s">
        <v>25</v>
      </c>
      <c r="G1" s="5"/>
    </row>
    <row r="2" spans="1:7" x14ac:dyDescent="0.2">
      <c r="A2" s="1" t="s">
        <v>3</v>
      </c>
      <c r="B2" s="5">
        <v>1</v>
      </c>
      <c r="C2" s="5"/>
      <c r="D2" s="5"/>
      <c r="E2" s="1" t="s">
        <v>4</v>
      </c>
      <c r="F2" s="6">
        <v>45435</v>
      </c>
      <c r="G2" s="5"/>
    </row>
    <row r="3" spans="1:7" ht="13.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spans="1:7" x14ac:dyDescent="0.2">
      <c r="A4" s="9" t="s">
        <v>12</v>
      </c>
      <c r="B4" s="2" t="s">
        <v>13</v>
      </c>
      <c r="C4" s="3">
        <v>0</v>
      </c>
      <c r="D4" s="3"/>
      <c r="E4" s="3"/>
      <c r="F4" s="3"/>
      <c r="G4" s="3">
        <f>C4*850+D4*900+E4*1900+F4</f>
        <v>0</v>
      </c>
    </row>
    <row r="5" spans="1:7" x14ac:dyDescent="0.2">
      <c r="A5" s="10"/>
      <c r="B5" s="2" t="s">
        <v>14</v>
      </c>
      <c r="C5" s="3">
        <v>0</v>
      </c>
      <c r="D5" s="3"/>
      <c r="E5" s="3"/>
      <c r="F5" s="3"/>
      <c r="G5" s="3">
        <f>C5*850+D5*900+E5*1900+F5</f>
        <v>0</v>
      </c>
    </row>
    <row r="6" spans="1:7" ht="15" customHeight="1" x14ac:dyDescent="0.2">
      <c r="A6" s="14" t="s">
        <v>26</v>
      </c>
      <c r="B6" s="15" t="s">
        <v>27</v>
      </c>
      <c r="C6" s="3">
        <v>1</v>
      </c>
      <c r="D6" s="3"/>
      <c r="E6" s="3">
        <v>1</v>
      </c>
      <c r="F6" s="3"/>
      <c r="G6" s="3">
        <f t="shared" ref="G6:G12" si="0">C6*850+D6*900+E6*1900+F6</f>
        <v>2750</v>
      </c>
    </row>
    <row r="7" spans="1:7" x14ac:dyDescent="0.2">
      <c r="A7" s="11"/>
      <c r="B7" s="15" t="s">
        <v>28</v>
      </c>
      <c r="C7" s="3">
        <v>1</v>
      </c>
      <c r="D7" s="3"/>
      <c r="E7" s="3">
        <v>2</v>
      </c>
      <c r="F7" s="3"/>
      <c r="G7" s="3">
        <f t="shared" si="0"/>
        <v>4650</v>
      </c>
    </row>
    <row r="8" spans="1:7" x14ac:dyDescent="0.2">
      <c r="A8" s="11"/>
      <c r="B8" s="15" t="s">
        <v>29</v>
      </c>
      <c r="C8" s="3">
        <v>1</v>
      </c>
      <c r="D8" s="3"/>
      <c r="E8" s="3">
        <v>2</v>
      </c>
      <c r="F8" s="3"/>
      <c r="G8" s="3">
        <f t="shared" si="0"/>
        <v>4650</v>
      </c>
    </row>
    <row r="9" spans="1:7" ht="12.95" customHeight="1" x14ac:dyDescent="0.2">
      <c r="A9" s="9" t="s">
        <v>15</v>
      </c>
      <c r="B9" s="3" t="s">
        <v>16</v>
      </c>
      <c r="C9" s="3">
        <v>1</v>
      </c>
      <c r="D9" s="3"/>
      <c r="E9" s="3"/>
      <c r="F9" s="3"/>
      <c r="G9" s="3">
        <f t="shared" si="0"/>
        <v>850</v>
      </c>
    </row>
    <row r="10" spans="1:7" x14ac:dyDescent="0.2">
      <c r="A10" s="10"/>
      <c r="B10" s="3" t="s">
        <v>17</v>
      </c>
      <c r="C10" s="3">
        <v>0</v>
      </c>
      <c r="D10" s="3"/>
      <c r="E10" s="3"/>
      <c r="F10" s="3"/>
      <c r="G10" s="3">
        <f t="shared" si="0"/>
        <v>0</v>
      </c>
    </row>
    <row r="11" spans="1:7" x14ac:dyDescent="0.2">
      <c r="A11" s="9" t="s">
        <v>18</v>
      </c>
      <c r="B11" s="4" t="s">
        <v>19</v>
      </c>
      <c r="C11" s="3">
        <v>0</v>
      </c>
      <c r="D11" s="3"/>
      <c r="E11" s="3"/>
      <c r="F11" s="3"/>
      <c r="G11" s="3">
        <f t="shared" si="0"/>
        <v>0</v>
      </c>
    </row>
    <row r="12" spans="1:7" x14ac:dyDescent="0.2">
      <c r="A12" s="12"/>
      <c r="B12" s="4" t="s">
        <v>20</v>
      </c>
      <c r="C12" s="3">
        <v>0</v>
      </c>
      <c r="D12" s="3"/>
      <c r="E12" s="3"/>
      <c r="F12" s="3"/>
      <c r="G12" s="3">
        <f t="shared" si="0"/>
        <v>0</v>
      </c>
    </row>
    <row r="13" spans="1:7" x14ac:dyDescent="0.2">
      <c r="A13" s="12"/>
      <c r="B13" s="4" t="s">
        <v>21</v>
      </c>
      <c r="C13" s="3">
        <v>0</v>
      </c>
      <c r="D13" s="3"/>
      <c r="E13" s="3"/>
      <c r="F13" s="3"/>
      <c r="G13" s="3">
        <f>C13*800</f>
        <v>0</v>
      </c>
    </row>
    <row r="14" spans="1:7" x14ac:dyDescent="0.2">
      <c r="A14" s="12"/>
      <c r="B14" s="4" t="s">
        <v>22</v>
      </c>
      <c r="C14" s="3">
        <v>0</v>
      </c>
      <c r="D14" s="3"/>
      <c r="E14" s="3"/>
      <c r="F14" s="3"/>
      <c r="G14" s="3">
        <f>C14*850+D14*900+E14*1900+F14</f>
        <v>0</v>
      </c>
    </row>
    <row r="15" spans="1:7" ht="15" customHeight="1" x14ac:dyDescent="0.2">
      <c r="A15" s="10"/>
      <c r="B15" s="4" t="s">
        <v>23</v>
      </c>
      <c r="C15" s="3">
        <v>0</v>
      </c>
      <c r="D15" s="3"/>
      <c r="E15" s="3"/>
      <c r="F15" s="3"/>
      <c r="G15" s="3">
        <f>C15*850+D15*900+E15*1900+F15</f>
        <v>0</v>
      </c>
    </row>
    <row r="16" spans="1:7" ht="14.25" customHeight="1" x14ac:dyDescent="0.2">
      <c r="A16" s="7" t="s">
        <v>24</v>
      </c>
      <c r="B16" s="8"/>
      <c r="C16" s="3">
        <f>SUM(C4:C13)</f>
        <v>4</v>
      </c>
      <c r="D16" s="3">
        <f>SUM(D4:D12)</f>
        <v>0</v>
      </c>
      <c r="E16" s="3">
        <f>SUM(E4:E12)</f>
        <v>5</v>
      </c>
      <c r="F16" s="3">
        <f>SUM(F4:F12)</f>
        <v>0</v>
      </c>
      <c r="G16" s="3">
        <f>SUM(G4:G15)</f>
        <v>12900</v>
      </c>
    </row>
  </sheetData>
  <mergeCells count="9">
    <mergeCell ref="B1:D1"/>
    <mergeCell ref="F1:G1"/>
    <mergeCell ref="B2:D2"/>
    <mergeCell ref="F2:G2"/>
    <mergeCell ref="A16:B16"/>
    <mergeCell ref="A4:A5"/>
    <mergeCell ref="A6:A8"/>
    <mergeCell ref="A9:A10"/>
    <mergeCell ref="A11:A15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二开项目预算表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喻林冬</dc:creator>
  <cp:lastModifiedBy>Jack Li</cp:lastModifiedBy>
  <dcterms:created xsi:type="dcterms:W3CDTF">2015-06-05T18:19:00Z</dcterms:created>
  <dcterms:modified xsi:type="dcterms:W3CDTF">2024-05-23T02:40:12Z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A4032A565AEE461499A095D4E0DF3925_13</vt:lpwstr>
  </property>
  <property fmtid="{D5CDD505-2E9C-101B-9397-08002B2CF9AE}" pid="3" name="KSOProductBuildVer">
    <vt:lpwstr>2052-12.1.0.16729</vt:lpwstr>
  </property>
</Properties>
</file>